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0" sheetId="3" r:id="rId1"/>
  </sheets>
  <definedNames>
    <definedName name="_xlnm.Print_Area" localSheetId="0">'среднегодовая 2020'!$A$1:$E$41</definedName>
  </definedNames>
  <calcPr calcId="144525"/>
</workbook>
</file>

<file path=xl/calcChain.xml><?xml version="1.0" encoding="utf-8"?>
<calcChain xmlns="http://schemas.openxmlformats.org/spreadsheetml/2006/main">
  <c r="D25" i="3" l="1"/>
  <c r="A40" i="3" l="1"/>
  <c r="D30" i="3" l="1"/>
  <c r="D11" i="3"/>
  <c r="C34" i="3" l="1"/>
</calcChain>
</file>

<file path=xl/sharedStrings.xml><?xml version="1.0" encoding="utf-8"?>
<sst xmlns="http://schemas.openxmlformats.org/spreadsheetml/2006/main" count="37" uniqueCount="29">
  <si>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</si>
  <si>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</si>
  <si>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</si>
  <si>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</si>
  <si>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</si>
  <si>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</si>
  <si>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</si>
  <si>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</si>
  <si>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</si>
  <si>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</si>
  <si>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</si>
  <si>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</si>
  <si>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</si>
  <si>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</si>
  <si>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</si>
  <si>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</si>
  <si>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</si>
  <si>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</si>
  <si>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</si>
  <si>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</si>
  <si>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</si>
  <si>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</si>
  <si>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Справочно:Численность застрахованных лиц на 01.12.2019, принятая для расчета подушевого норматива финансирования медицинской помощи, оказываемой в амбулаторных условиях, на прикрепившихся лиц, с учетом показателей результативности деятельности медицинской организации на 2020 год</t>
  </si>
  <si>
    <t>Обращения по поводу заболевания в ФАПах</t>
  </si>
  <si>
    <t>Забор материала для проведения анализа на COVID-19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</si>
  <si>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 с 01.07.2020 года)</t>
  </si>
  <si>
    <t>1 427 / 4 354 (УЕТ)</t>
  </si>
  <si>
    <t>Приложение № 3</t>
  </si>
  <si>
    <t>от "29" июля 2020 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</si>
</sst>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0" borderId="1" xfId="0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Fill="1" applyBorder="1" applyAlignment="1">
      <alignment vertical="center" wrapText="1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5"/>
      <c r="D1" s="46" t="s">
        <v>27</v>
      </c>
      <c r="E1" s="46"/>
    </row>
    <row r="2" spans="1:13" x14ac:dyDescent="0.25">
      <c r="C2" s="46" t="s">
        <v>10</v>
      </c>
      <c r="D2" s="46"/>
      <c r="E2" s="46"/>
    </row>
    <row r="3" spans="1:13" x14ac:dyDescent="0.25">
      <c r="C3" s="46" t="s">
        <v>28</v>
      </c>
      <c r="D3" s="46"/>
      <c r="E3" s="46"/>
    </row>
    <row r="5" spans="1:13" ht="65.25" customHeight="1" x14ac:dyDescent="0.25">
      <c r="A5" s="36" t="s">
        <v>25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455</v>
      </c>
      <c r="D10" s="13">
        <v>17569163.939999998</v>
      </c>
    </row>
    <row r="11" spans="1:13" ht="15.75" x14ac:dyDescent="0.25">
      <c r="B11" s="2" t="s">
        <v>0</v>
      </c>
      <c r="C11" s="11"/>
      <c r="D11" s="16">
        <f>D10</f>
        <v>17569163.939999998</v>
      </c>
    </row>
    <row r="13" spans="1:13" ht="28.5" x14ac:dyDescent="0.25">
      <c r="B13" s="6" t="s">
        <v>1</v>
      </c>
      <c r="C13" s="6" t="s">
        <v>21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17</v>
      </c>
      <c r="C15" s="30">
        <v>27162</v>
      </c>
      <c r="D15" s="18">
        <v>24937750</v>
      </c>
    </row>
    <row r="16" spans="1:13" s="23" customFormat="1" ht="15.75" x14ac:dyDescent="0.25">
      <c r="B16" s="3" t="s">
        <v>18</v>
      </c>
      <c r="C16" s="30">
        <v>3258</v>
      </c>
      <c r="D16" s="18">
        <v>6109535</v>
      </c>
    </row>
    <row r="17" spans="2:4" s="23" customFormat="1" ht="31.5" x14ac:dyDescent="0.25">
      <c r="B17" s="31" t="s">
        <v>20</v>
      </c>
      <c r="C17" s="30">
        <v>4845</v>
      </c>
      <c r="D17" s="43">
        <v>13325964</v>
      </c>
    </row>
    <row r="18" spans="2:4" s="23" customFormat="1" ht="30.75" customHeight="1" x14ac:dyDescent="0.25">
      <c r="B18" s="31" t="s">
        <v>23</v>
      </c>
      <c r="C18" s="30">
        <v>1308</v>
      </c>
      <c r="D18" s="44"/>
    </row>
    <row r="19" spans="2:4" ht="15.75" x14ac:dyDescent="0.25">
      <c r="B19" s="3" t="s">
        <v>13</v>
      </c>
      <c r="C19" s="30">
        <v>465</v>
      </c>
      <c r="D19" s="18">
        <v>722102</v>
      </c>
    </row>
    <row r="20" spans="2:4" s="23" customFormat="1" ht="15.75" x14ac:dyDescent="0.25">
      <c r="B20" s="3" t="s">
        <v>12</v>
      </c>
      <c r="C20" s="30">
        <v>613</v>
      </c>
      <c r="D20" s="18">
        <v>506823</v>
      </c>
    </row>
    <row r="21" spans="2:4" s="23" customFormat="1" ht="15.75" x14ac:dyDescent="0.25">
      <c r="B21" s="3" t="s">
        <v>14</v>
      </c>
      <c r="C21" s="30">
        <v>990</v>
      </c>
      <c r="D21" s="18">
        <v>72592</v>
      </c>
    </row>
    <row r="22" spans="2:4" ht="15.75" x14ac:dyDescent="0.25">
      <c r="B22" s="3" t="s">
        <v>6</v>
      </c>
      <c r="C22" s="30">
        <v>1716</v>
      </c>
      <c r="D22" s="18">
        <v>1588398</v>
      </c>
    </row>
    <row r="23" spans="2:4" ht="31.5" x14ac:dyDescent="0.25">
      <c r="B23" s="22" t="s">
        <v>19</v>
      </c>
      <c r="C23" s="14" t="s">
        <v>26</v>
      </c>
      <c r="D23" s="19">
        <v>1097079</v>
      </c>
    </row>
    <row r="24" spans="2:4" s="23" customFormat="1" ht="31.5" x14ac:dyDescent="0.25">
      <c r="B24" s="32" t="s">
        <v>24</v>
      </c>
      <c r="C24" s="14">
        <v>5130</v>
      </c>
      <c r="D24" s="19">
        <v>472439</v>
      </c>
    </row>
    <row r="25" spans="2:4" ht="15.75" x14ac:dyDescent="0.25">
      <c r="B25" s="2" t="s">
        <v>0</v>
      </c>
      <c r="C25" s="11"/>
      <c r="D25" s="16">
        <f>SUM(D15:D24)</f>
        <v>48832682</v>
      </c>
    </row>
    <row r="27" spans="2:4" ht="28.5" x14ac:dyDescent="0.25">
      <c r="B27" s="5" t="s">
        <v>3</v>
      </c>
      <c r="C27" s="6" t="s">
        <v>11</v>
      </c>
      <c r="D27" s="7" t="s">
        <v>2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3" t="s">
        <v>3</v>
      </c>
      <c r="C29" s="17">
        <v>280</v>
      </c>
      <c r="D29" s="13">
        <v>4269292</v>
      </c>
    </row>
    <row r="30" spans="2:4" ht="15.75" x14ac:dyDescent="0.25">
      <c r="B30" s="2" t="s">
        <v>0</v>
      </c>
      <c r="C30" s="11"/>
      <c r="D30" s="15">
        <f>D29</f>
        <v>4269292</v>
      </c>
    </row>
    <row r="31" spans="2:4" ht="15.75" x14ac:dyDescent="0.25">
      <c r="B31" s="4"/>
      <c r="C31" s="12"/>
      <c r="D31" s="12"/>
    </row>
    <row r="32" spans="2:4" ht="15.75" thickBot="1" x14ac:dyDescent="0.3"/>
    <row r="33" spans="1:5" ht="15.75" x14ac:dyDescent="0.25">
      <c r="B33" s="37" t="s">
        <v>4</v>
      </c>
      <c r="C33" s="39" t="s">
        <v>2</v>
      </c>
      <c r="D33" s="40"/>
      <c r="E33" s="9"/>
    </row>
    <row r="34" spans="1:5" ht="16.5" thickBot="1" x14ac:dyDescent="0.3">
      <c r="B34" s="38"/>
      <c r="C34" s="41">
        <f>D11+D25+D30</f>
        <v>70671137.939999998</v>
      </c>
      <c r="D34" s="42"/>
      <c r="E34" s="21"/>
    </row>
    <row r="36" spans="1:5" s="23" customFormat="1" ht="44.25" customHeight="1" x14ac:dyDescent="0.25">
      <c r="A36" s="33" t="s">
        <v>22</v>
      </c>
      <c r="B36" s="33"/>
      <c r="C36" s="33"/>
      <c r="D36" s="33"/>
      <c r="E36" s="33"/>
    </row>
    <row r="37" spans="1:5" s="23" customFormat="1" x14ac:dyDescent="0.25"/>
    <row r="38" spans="1:5" s="23" customFormat="1" x14ac:dyDescent="0.25">
      <c r="A38" s="34" t="s">
        <v>7</v>
      </c>
      <c r="B38" s="35" t="s">
        <v>8</v>
      </c>
      <c r="C38" s="35"/>
      <c r="D38" s="35"/>
      <c r="E38" s="25"/>
    </row>
    <row r="39" spans="1:5" s="23" customFormat="1" ht="90" x14ac:dyDescent="0.25">
      <c r="A39" s="34"/>
      <c r="B39" s="28" t="s">
        <v>9</v>
      </c>
      <c r="C39" s="29" t="s">
        <v>15</v>
      </c>
      <c r="D39" s="29" t="s">
        <v>16</v>
      </c>
      <c r="E39" s="24"/>
    </row>
    <row r="40" spans="1:5" s="23" customFormat="1" x14ac:dyDescent="0.25">
      <c r="A40" s="26">
        <f>B40+C40+D40</f>
        <v>9948</v>
      </c>
      <c r="B40" s="27">
        <v>576</v>
      </c>
      <c r="C40" s="26">
        <v>2923</v>
      </c>
      <c r="D40" s="26">
        <v>6449</v>
      </c>
    </row>
    <row r="41" spans="1:5" s="23" customFormat="1" x14ac:dyDescent="0.25"/>
  </sheetData>
  <mergeCells count="11">
    <mergeCell ref="A36:E36"/>
    <mergeCell ref="A38:A39"/>
    <mergeCell ref="B38:D38"/>
    <mergeCell ref="D1:E1"/>
    <mergeCell ref="C2:E2"/>
    <mergeCell ref="C3:E3"/>
    <mergeCell ref="A5:E5"/>
    <mergeCell ref="B33:B34"/>
    <mergeCell ref="C33:D33"/>
    <mergeCell ref="C34:D34"/>
    <mergeCell ref="D17:D18"/>
  </mergeCells>
  <pageMargins left="0.7" right="0.7" top="0.75" bottom="0.75" header="0.3" footer="0.3"/>
  <pageSetup paperSize="9" scale="83" orientation="portrait" r:id="rId1"/>
  <rowBreaks count="1" manualBreakCount="1">
    <brk id="4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2020</vt:lpstr>
      <vt:lpstr>'среднегодовая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2020-07-28T04:49:49Z</cp:lastPrinted>
  <dcterms:created xsi:type="dcterms:W3CDTF">2013-02-07T03:49:39Z</dcterms:created>
  <dcterms:modified xsi:type="dcterms:W3CDTF">2020-07-28T05:14:12Z</dcterms:modified>
</cp:coreProperties>
</file>